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<sst xmlns="http://schemas.openxmlformats.org/spreadsheetml/2006/main" count="142" uniqueCount="57">
  <si>
    <t>zał. Nr 2</t>
  </si>
  <si>
    <t>Lp.</t>
  </si>
  <si>
    <t>Pakiet nr 1</t>
  </si>
  <si>
    <t>Nazwa artykułu Wymagane parametry techniczne i jakościowe</t>
  </si>
  <si>
    <t>J.m.</t>
  </si>
  <si>
    <t>Ilość</t>
  </si>
  <si>
    <t>Producent</t>
  </si>
  <si>
    <t>Parametry oferowanego sprzętu</t>
  </si>
  <si>
    <t>Cena jednostkowa netto</t>
  </si>
  <si>
    <t>Podatek VAT %</t>
  </si>
  <si>
    <t>Wartość netto</t>
  </si>
  <si>
    <t>Wartośc brutto</t>
  </si>
  <si>
    <t xml:space="preserve">1. </t>
  </si>
  <si>
    <t>Szczypce biopsyjne kolonoskopowe (wielorazowego użytku – do sterylizacji w autoklawie), łyżeczki biopsyjne standardowe owalne z okienkiem i igłą mocującą, maksymalna długość narzędzia 230cm, min. średnica kanału roboczego 2,8 mm</t>
  </si>
  <si>
    <t>2.</t>
  </si>
  <si>
    <t>3.</t>
  </si>
  <si>
    <t>4.</t>
  </si>
  <si>
    <t>5.</t>
  </si>
  <si>
    <t>6.</t>
  </si>
  <si>
    <t>7.</t>
  </si>
  <si>
    <t>8.</t>
  </si>
  <si>
    <t>Pakiet nr 2</t>
  </si>
  <si>
    <t>1.</t>
  </si>
  <si>
    <t xml:space="preserve">Igły kolonoskopowe do ostrzykiwania, z osłonką teflonową (jednorazowego użytku) długość ostrza igły maksymalnie 4 mm, średnica 23G (0,6 mm),minimalna średnica kanału roboczego 2,8 mm, całkowita długość minimum 230 cm </t>
  </si>
  <si>
    <t>Ustnik standardowy do ochrony gastroskopów i duoendoskopów o maksymalnej średnicy zewnętrznej sondy 15mm , rozmiar duży (wielorazowego użytku – do sterylizacji w autoklawie)</t>
  </si>
  <si>
    <t>Siatka do usuwania polipów; średnica osłonki 2,5 mm; długośc osłonki 230 cm; wielkośc siatki 3x6</t>
  </si>
  <si>
    <t>Szczypce biopsyjne gastroskopowe  z krótkimi owalnymi łyżeczkami, z okienkiem, płaskie, spiralne, rowkowanie (szlif falisty), z metalowym uchwytem; całkowita długość minimalna 180 cm; minimalna średnica kanału roboczego 2,3 mm</t>
  </si>
  <si>
    <t>Szczypce biopsyjne gastroskopowe do gorącej biopsji, owalne łyżeczki z okienkiem, pokryte teflonem, kanał roboczy 2,3 mm; całkowita długość minimalana 180 cm</t>
  </si>
  <si>
    <t>szt</t>
  </si>
  <si>
    <t>Pakiet nr 3</t>
  </si>
  <si>
    <t>Pakiet nr 4</t>
  </si>
  <si>
    <t>Szczypce biopsyjne kolanoskopowe do gorącej biopsji, owalne łyżeczki z okienkiem, pokryte teflonem z rączką, kanał roboczy 2,5 mm; całkowita długość minimalan 230 cm</t>
  </si>
  <si>
    <t xml:space="preserve">Giętka elektroda argonowa, śr ok.. 2,3mm, dł, ok.. 2,2 m </t>
  </si>
  <si>
    <t>szt.</t>
  </si>
  <si>
    <t>Razem</t>
  </si>
  <si>
    <t>Uszczelki do kanału biopsyjnego kompatybilne z aparatem Fujinon</t>
  </si>
  <si>
    <t>Pakiet nr 5</t>
  </si>
  <si>
    <t>Pakiet nr 6</t>
  </si>
  <si>
    <t xml:space="preserve">Pętle elektrochirurgiczne kolonoskopowe owalne , pętla z plecionego drutu o grubości 0,4 mm, o średnicy minimum 15mm (wielorazowego użytku – do sterylizacji w autoklawie), minimalna długość narzędzia 230 cm, min. średnica kanału roboczego 2,8 mm; </t>
  </si>
  <si>
    <t xml:space="preserve">Pętle elektrochirurgiczne gastroskopowe, pętla z plecionego drutu o grubości 0,4 mm, kształt duży półksiężycowaty, o średnicy minimum 15mm (wielorazowego użytku – do sterylizacji w autoklawie), minimalna długość narzędzia 180 cm, min. średnica kanału roboczego 2,3 mm; </t>
  </si>
  <si>
    <t xml:space="preserve">Pętle elektrochirurgiczne kolonoskopowe owalne , pętla z plecionego drutu o grubości 0,4 mm, o średnicy minimum 25 (wielorazowego użytku – do sterylizacji w autoklawie), minimalna długość narzędzia 230 cm, min. średnica kanału roboczego 2,8 mm; </t>
  </si>
  <si>
    <t xml:space="preserve">Pętle elektrochirurgiczne gastroskopowe, pętla z plecionego drutu o grubości 0,4 mm, kształt duży półksiężycowaty, o średnicy minimum 25mm (wielorazowego użytku – do sterylizacji w autoklawie), minimalna długość narzędzia 180 cm, min. średnica kanału roboczego 2,3 mm; </t>
  </si>
  <si>
    <t>Olej SLC-2000 do zaworów endoskopów firmy Fujinon</t>
  </si>
  <si>
    <t>9.</t>
  </si>
  <si>
    <t>10.</t>
  </si>
  <si>
    <t>11.</t>
  </si>
  <si>
    <t>12.</t>
  </si>
  <si>
    <t>13.</t>
  </si>
  <si>
    <t>Filtr do pompy płuczącej OFP-1</t>
  </si>
  <si>
    <t>Zawór woda-powietrze (nie wymagających nawilżania) do endoskopów firmy OLYMPUS</t>
  </si>
  <si>
    <t>Butelka na wodę  do endoskopów firmy OLYMPUS</t>
  </si>
  <si>
    <t>Uszczelka pod zakrywkę butelki  na wodę</t>
  </si>
  <si>
    <t xml:space="preserve">Pojemnik na płyn do pomy płuczącej </t>
  </si>
  <si>
    <t xml:space="preserve">Dren do spłukiwania </t>
  </si>
  <si>
    <t xml:space="preserve">Przyłącze dodatkowe doprowadzenia wody </t>
  </si>
  <si>
    <t xml:space="preserve">Pętle do zestawu firmy OLYMPUS do podwiązywania polipów </t>
  </si>
  <si>
    <t>Szczotka do czyszczenia kanałów endoskopów  firmy OLYMPUS (wielorazowego użutku)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</si>
</sst>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39" sqref="K39"/>
    </sheetView>
  </sheetViews>
  <sheetFormatPr defaultColWidth="9.140625" defaultRowHeight="12.75"/>
  <cols>
    <col min="2" max="2" width="31.421875" style="0" customWidth="1"/>
    <col min="5" max="5" width="11.00390625" style="0" customWidth="1"/>
    <col min="6" max="6" width="17.8515625" style="0" customWidth="1"/>
    <col min="7" max="7" width="13.140625" style="0" customWidth="1"/>
    <col min="8" max="8" width="10.140625" style="0" customWidth="1"/>
    <col min="9" max="9" width="13.7109375" style="0" customWidth="1"/>
    <col min="10" max="10" width="15.421875" style="0" customWidth="1"/>
  </cols>
  <sheetData>
    <row r="1" ht="12.75">
      <c r="A1" t="s">
        <v>0</v>
      </c>
    </row>
    <row r="2" ht="12.75">
      <c r="A2" t="s">
        <v>2</v>
      </c>
    </row>
    <row r="3" spans="1:10" ht="50.25" customHeight="1">
      <c r="A3" s="9" t="s">
        <v>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20">
      <c r="A4" s="3" t="s">
        <v>12</v>
      </c>
      <c r="B4" s="4" t="s">
        <v>13</v>
      </c>
      <c r="C4" s="3" t="s">
        <v>28</v>
      </c>
      <c r="D4" s="3">
        <v>4</v>
      </c>
      <c r="E4" s="5"/>
      <c r="F4" s="5"/>
      <c r="G4" s="14"/>
      <c r="H4" s="5"/>
      <c r="I4" s="14"/>
      <c r="J4" s="14"/>
    </row>
    <row r="5" spans="1:10" ht="120">
      <c r="A5" s="3" t="s">
        <v>14</v>
      </c>
      <c r="B5" s="4" t="s">
        <v>26</v>
      </c>
      <c r="C5" s="3" t="s">
        <v>28</v>
      </c>
      <c r="D5" s="3">
        <v>10</v>
      </c>
      <c r="E5" s="5"/>
      <c r="F5" s="5"/>
      <c r="G5" s="14"/>
      <c r="H5" s="5"/>
      <c r="I5" s="14"/>
      <c r="J5" s="14"/>
    </row>
    <row r="6" spans="1:10" ht="90">
      <c r="A6" s="3" t="s">
        <v>15</v>
      </c>
      <c r="B6" s="4" t="s">
        <v>31</v>
      </c>
      <c r="C6" s="3" t="s">
        <v>28</v>
      </c>
      <c r="D6" s="3">
        <v>1</v>
      </c>
      <c r="E6" s="5"/>
      <c r="F6" s="5"/>
      <c r="G6" s="14"/>
      <c r="H6" s="5"/>
      <c r="I6" s="14"/>
      <c r="J6" s="14"/>
    </row>
    <row r="7" spans="1:10" ht="75">
      <c r="A7" s="3" t="s">
        <v>16</v>
      </c>
      <c r="B7" s="4" t="s">
        <v>27</v>
      </c>
      <c r="C7" s="3" t="s">
        <v>28</v>
      </c>
      <c r="D7" s="3">
        <v>1</v>
      </c>
      <c r="E7" s="5"/>
      <c r="F7" s="5"/>
      <c r="G7" s="14"/>
      <c r="H7" s="5"/>
      <c r="I7" s="14"/>
      <c r="J7" s="14"/>
    </row>
    <row r="8" spans="1:10" ht="12.75">
      <c r="A8" s="2"/>
      <c r="B8" s="1"/>
      <c r="G8" s="14"/>
      <c r="H8" s="5" t="s">
        <v>34</v>
      </c>
      <c r="I8" s="14">
        <f>SUM(I4:I7)</f>
        <v>0</v>
      </c>
      <c r="J8" s="14">
        <f>SUM(J4:J7)</f>
        <v>0</v>
      </c>
    </row>
    <row r="9" spans="1:2" ht="25.5">
      <c r="A9" s="2" t="s">
        <v>21</v>
      </c>
      <c r="B9" s="1"/>
    </row>
    <row r="10" spans="1:11" ht="47.25">
      <c r="A10" s="9" t="s">
        <v>1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8"/>
    </row>
    <row r="11" spans="1:11" ht="105">
      <c r="A11" s="3" t="s">
        <v>22</v>
      </c>
      <c r="B11" s="6" t="s">
        <v>23</v>
      </c>
      <c r="C11" s="3" t="s">
        <v>28</v>
      </c>
      <c r="D11" s="3">
        <v>36</v>
      </c>
      <c r="E11" s="5"/>
      <c r="F11" s="5"/>
      <c r="G11" s="14"/>
      <c r="H11" s="5"/>
      <c r="I11" s="14"/>
      <c r="J11" s="14"/>
      <c r="K11" s="8"/>
    </row>
    <row r="12" spans="1:11" ht="90">
      <c r="A12" s="3" t="s">
        <v>14</v>
      </c>
      <c r="B12" s="4" t="s">
        <v>24</v>
      </c>
      <c r="C12" s="3" t="s">
        <v>28</v>
      </c>
      <c r="D12" s="3">
        <v>10</v>
      </c>
      <c r="E12" s="5"/>
      <c r="F12" s="5"/>
      <c r="G12" s="14"/>
      <c r="H12" s="5"/>
      <c r="I12" s="14"/>
      <c r="J12" s="14"/>
      <c r="K12" s="8"/>
    </row>
    <row r="13" spans="7:10" ht="12.75">
      <c r="G13" s="14"/>
      <c r="H13" s="5" t="s">
        <v>34</v>
      </c>
      <c r="I13" s="14">
        <f>SUM(I11:I12)</f>
        <v>0</v>
      </c>
      <c r="J13" s="17">
        <f>SUM(J11:J12)</f>
        <v>0</v>
      </c>
    </row>
    <row r="14" spans="1:2" ht="25.5">
      <c r="A14" s="2" t="s">
        <v>29</v>
      </c>
      <c r="B14" s="1"/>
    </row>
    <row r="15" spans="1:10" ht="47.25">
      <c r="A15" s="9" t="s">
        <v>1</v>
      </c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0" t="s">
        <v>10</v>
      </c>
      <c r="J15" s="10" t="s">
        <v>11</v>
      </c>
    </row>
    <row r="16" spans="1:10" ht="135">
      <c r="A16" s="3" t="s">
        <v>22</v>
      </c>
      <c r="B16" s="4" t="s">
        <v>38</v>
      </c>
      <c r="C16" s="3" t="s">
        <v>28</v>
      </c>
      <c r="D16" s="3">
        <v>2</v>
      </c>
      <c r="E16" s="5"/>
      <c r="F16" s="5"/>
      <c r="G16" s="14"/>
      <c r="H16" s="5"/>
      <c r="I16" s="14"/>
      <c r="J16" s="14"/>
    </row>
    <row r="17" spans="1:10" ht="135">
      <c r="A17" s="3" t="s">
        <v>14</v>
      </c>
      <c r="B17" s="4" t="s">
        <v>39</v>
      </c>
      <c r="C17" s="3" t="s">
        <v>28</v>
      </c>
      <c r="D17" s="3">
        <v>2</v>
      </c>
      <c r="E17" s="5"/>
      <c r="F17" s="5"/>
      <c r="G17" s="14"/>
      <c r="H17" s="5"/>
      <c r="I17" s="14"/>
      <c r="J17" s="14"/>
    </row>
    <row r="18" spans="1:10" ht="135">
      <c r="A18" s="3" t="s">
        <v>15</v>
      </c>
      <c r="B18" s="4" t="s">
        <v>40</v>
      </c>
      <c r="C18" s="3" t="s">
        <v>28</v>
      </c>
      <c r="D18" s="3">
        <v>4</v>
      </c>
      <c r="E18" s="5"/>
      <c r="F18" s="5"/>
      <c r="G18" s="14"/>
      <c r="H18" s="5"/>
      <c r="I18" s="14"/>
      <c r="J18" s="14"/>
    </row>
    <row r="19" spans="1:10" ht="135">
      <c r="A19" s="3" t="s">
        <v>16</v>
      </c>
      <c r="B19" s="4" t="s">
        <v>41</v>
      </c>
      <c r="C19" s="3" t="s">
        <v>28</v>
      </c>
      <c r="D19" s="3">
        <v>1</v>
      </c>
      <c r="E19" s="5"/>
      <c r="F19" s="5"/>
      <c r="G19" s="14"/>
      <c r="H19" s="5"/>
      <c r="I19" s="14"/>
      <c r="J19" s="14"/>
    </row>
    <row r="20" spans="1:10" ht="45">
      <c r="A20" s="3" t="s">
        <v>17</v>
      </c>
      <c r="B20" s="4" t="s">
        <v>49</v>
      </c>
      <c r="C20" s="3" t="s">
        <v>28</v>
      </c>
      <c r="D20" s="3">
        <v>4</v>
      </c>
      <c r="E20" s="5"/>
      <c r="F20" s="5"/>
      <c r="G20" s="14"/>
      <c r="H20" s="5"/>
      <c r="I20" s="14"/>
      <c r="J20" s="14"/>
    </row>
    <row r="21" spans="1:10" ht="30">
      <c r="A21" s="3" t="s">
        <v>18</v>
      </c>
      <c r="B21" s="4" t="s">
        <v>50</v>
      </c>
      <c r="C21" s="3" t="s">
        <v>28</v>
      </c>
      <c r="D21" s="3">
        <v>1</v>
      </c>
      <c r="E21" s="5"/>
      <c r="F21" s="5"/>
      <c r="G21" s="14"/>
      <c r="H21" s="5"/>
      <c r="I21" s="14"/>
      <c r="J21" s="14"/>
    </row>
    <row r="22" spans="1:10" ht="30">
      <c r="A22" s="3" t="s">
        <v>19</v>
      </c>
      <c r="B22" s="4" t="s">
        <v>51</v>
      </c>
      <c r="C22" s="3" t="s">
        <v>28</v>
      </c>
      <c r="D22" s="3">
        <v>5</v>
      </c>
      <c r="E22" s="5"/>
      <c r="F22" s="5"/>
      <c r="G22" s="14"/>
      <c r="H22" s="5"/>
      <c r="I22" s="14"/>
      <c r="J22" s="14"/>
    </row>
    <row r="23" spans="1:10" ht="45">
      <c r="A23" s="3" t="s">
        <v>20</v>
      </c>
      <c r="B23" s="4" t="s">
        <v>56</v>
      </c>
      <c r="C23" s="3" t="s">
        <v>28</v>
      </c>
      <c r="D23" s="3">
        <v>6</v>
      </c>
      <c r="E23" s="5"/>
      <c r="F23" s="5"/>
      <c r="G23" s="14"/>
      <c r="H23" s="5"/>
      <c r="I23" s="14"/>
      <c r="J23" s="14"/>
    </row>
    <row r="24" spans="1:10" ht="30">
      <c r="A24" s="3" t="s">
        <v>43</v>
      </c>
      <c r="B24" s="4" t="s">
        <v>52</v>
      </c>
      <c r="C24" s="3" t="s">
        <v>28</v>
      </c>
      <c r="D24" s="3">
        <v>1</v>
      </c>
      <c r="E24" s="5"/>
      <c r="F24" s="5"/>
      <c r="G24" s="14"/>
      <c r="H24" s="5"/>
      <c r="I24" s="14"/>
      <c r="J24" s="14"/>
    </row>
    <row r="25" spans="1:10" ht="15">
      <c r="A25" s="3" t="s">
        <v>44</v>
      </c>
      <c r="B25" s="4" t="s">
        <v>53</v>
      </c>
      <c r="C25" s="3" t="s">
        <v>28</v>
      </c>
      <c r="D25" s="3">
        <v>10</v>
      </c>
      <c r="E25" s="5"/>
      <c r="F25" s="5"/>
      <c r="G25" s="14"/>
      <c r="H25" s="5"/>
      <c r="I25" s="14"/>
      <c r="J25" s="14"/>
    </row>
    <row r="26" spans="1:10" ht="30">
      <c r="A26" s="3" t="s">
        <v>45</v>
      </c>
      <c r="B26" s="4" t="s">
        <v>54</v>
      </c>
      <c r="C26" s="3" t="s">
        <v>28</v>
      </c>
      <c r="D26" s="3">
        <v>2</v>
      </c>
      <c r="E26" s="5"/>
      <c r="F26" s="5"/>
      <c r="G26" s="14"/>
      <c r="H26" s="5"/>
      <c r="I26" s="14"/>
      <c r="J26" s="14"/>
    </row>
    <row r="27" spans="1:10" ht="15">
      <c r="A27" s="3" t="s">
        <v>46</v>
      </c>
      <c r="B27" s="4" t="s">
        <v>48</v>
      </c>
      <c r="C27" s="3" t="s">
        <v>28</v>
      </c>
      <c r="D27" s="3">
        <v>20</v>
      </c>
      <c r="E27" s="5"/>
      <c r="F27" s="5"/>
      <c r="G27" s="14"/>
      <c r="H27" s="5"/>
      <c r="I27" s="14"/>
      <c r="J27" s="14"/>
    </row>
    <row r="28" spans="1:10" ht="45">
      <c r="A28" s="3" t="s">
        <v>47</v>
      </c>
      <c r="B28" s="4" t="s">
        <v>55</v>
      </c>
      <c r="C28" s="3" t="s">
        <v>28</v>
      </c>
      <c r="D28" s="3">
        <v>10</v>
      </c>
      <c r="E28" s="5"/>
      <c r="F28" s="5"/>
      <c r="G28" s="14"/>
      <c r="H28" s="5"/>
      <c r="I28" s="14"/>
      <c r="J28" s="14"/>
    </row>
    <row r="29" spans="1:10" ht="15">
      <c r="A29" s="11"/>
      <c r="B29" s="12"/>
      <c r="C29" s="11"/>
      <c r="D29" s="11"/>
      <c r="E29" s="13"/>
      <c r="F29" s="13"/>
      <c r="G29" s="13"/>
      <c r="H29" s="5" t="s">
        <v>34</v>
      </c>
      <c r="I29" s="14">
        <f>SUM(I16:I28)</f>
        <v>0</v>
      </c>
      <c r="J29" s="17">
        <f>SUM(J16:J28)</f>
        <v>0</v>
      </c>
    </row>
    <row r="30" spans="1:10" ht="15">
      <c r="A30" s="11"/>
      <c r="B30" s="12"/>
      <c r="C30" s="11"/>
      <c r="D30" s="11"/>
      <c r="E30" s="13"/>
      <c r="F30" s="13"/>
      <c r="G30" s="13"/>
      <c r="H30" s="13"/>
      <c r="I30" s="13"/>
      <c r="J30" s="13"/>
    </row>
    <row r="32" ht="12.75">
      <c r="A32" t="s">
        <v>30</v>
      </c>
    </row>
    <row r="33" spans="1:10" ht="47.25">
      <c r="A33" s="9" t="s">
        <v>1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0" t="s">
        <v>8</v>
      </c>
      <c r="H33" s="10" t="s">
        <v>9</v>
      </c>
      <c r="I33" s="10" t="s">
        <v>10</v>
      </c>
      <c r="J33" s="10" t="s">
        <v>11</v>
      </c>
    </row>
    <row r="34" spans="1:10" ht="30">
      <c r="A34" s="3" t="s">
        <v>22</v>
      </c>
      <c r="B34" s="4" t="s">
        <v>32</v>
      </c>
      <c r="C34" s="3" t="s">
        <v>33</v>
      </c>
      <c r="D34" s="3">
        <v>4</v>
      </c>
      <c r="E34" s="5"/>
      <c r="F34" s="5"/>
      <c r="G34" s="14"/>
      <c r="H34" s="5"/>
      <c r="I34" s="14"/>
      <c r="J34" s="14"/>
    </row>
    <row r="35" spans="8:10" ht="12.75">
      <c r="H35" s="5" t="s">
        <v>34</v>
      </c>
      <c r="I35" s="5"/>
      <c r="J35" s="17">
        <f>SUM(J34)</f>
        <v>0</v>
      </c>
    </row>
    <row r="36" ht="12.75">
      <c r="A36" t="s">
        <v>36</v>
      </c>
    </row>
    <row r="37" spans="1:10" ht="47.25">
      <c r="A37" s="9" t="s">
        <v>1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0" t="s">
        <v>9</v>
      </c>
      <c r="I37" s="10" t="s">
        <v>10</v>
      </c>
      <c r="J37" s="10" t="s">
        <v>11</v>
      </c>
    </row>
    <row r="38" spans="1:10" ht="38.25">
      <c r="A38" s="3" t="s">
        <v>22</v>
      </c>
      <c r="B38" s="7" t="s">
        <v>25</v>
      </c>
      <c r="C38" s="3" t="s">
        <v>28</v>
      </c>
      <c r="D38" s="3">
        <v>2</v>
      </c>
      <c r="E38" s="5"/>
      <c r="F38" s="5"/>
      <c r="G38" s="14"/>
      <c r="H38" s="5"/>
      <c r="I38" s="14"/>
      <c r="J38" s="14"/>
    </row>
    <row r="39" spans="8:10" ht="12.75">
      <c r="H39" s="5" t="s">
        <v>34</v>
      </c>
      <c r="I39" s="5"/>
      <c r="J39" s="17">
        <f>SUM(J38)</f>
        <v>0</v>
      </c>
    </row>
    <row r="40" ht="12.75">
      <c r="A40" t="s">
        <v>37</v>
      </c>
    </row>
    <row r="41" spans="1:10" ht="47.25">
      <c r="A41" s="9" t="s">
        <v>1</v>
      </c>
      <c r="B41" s="10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10" t="s">
        <v>10</v>
      </c>
      <c r="J41" s="10" t="s">
        <v>11</v>
      </c>
    </row>
    <row r="42" spans="1:10" ht="30">
      <c r="A42" s="3" t="s">
        <v>22</v>
      </c>
      <c r="B42" s="4" t="s">
        <v>35</v>
      </c>
      <c r="C42" s="3" t="s">
        <v>28</v>
      </c>
      <c r="D42" s="3">
        <v>20</v>
      </c>
      <c r="E42" s="5"/>
      <c r="F42" s="5"/>
      <c r="G42" s="14"/>
      <c r="H42" s="5"/>
      <c r="I42" s="14"/>
      <c r="J42" s="14"/>
    </row>
    <row r="43" spans="1:10" ht="25.5">
      <c r="A43" s="15" t="s">
        <v>14</v>
      </c>
      <c r="B43" s="16" t="s">
        <v>42</v>
      </c>
      <c r="C43" s="15" t="s">
        <v>33</v>
      </c>
      <c r="D43" s="15">
        <v>6</v>
      </c>
      <c r="E43" s="5"/>
      <c r="F43" s="5"/>
      <c r="G43" s="14"/>
      <c r="H43" s="5"/>
      <c r="I43" s="14"/>
      <c r="J43" s="14"/>
    </row>
    <row r="44" spans="8:10" ht="12.75">
      <c r="H44" s="5" t="s">
        <v>34</v>
      </c>
      <c r="I44" s="5"/>
      <c r="J44" s="17">
        <f>SUM(J42:J43)</f>
        <v>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sekretariat</cp:lastModifiedBy>
  <cp:lastPrinted>2009-09-11T07:44:14Z</cp:lastPrinted>
  <dcterms:created xsi:type="dcterms:W3CDTF">2008-06-20T06:17:45Z</dcterms:created>
  <dcterms:modified xsi:type="dcterms:W3CDTF">2009-09-11T08:04:38Z</dcterms:modified>
  <cp:category/>
  <cp:version/>
  <cp:contentType/>
  <cp:contentStatus/>
</cp:coreProperties>
</file>